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CUENTA PUBLICA 2024\OFICIO 395 CUENTA PUBLICA 24 PDF Y EXCEL TITULO V\"/>
    </mc:Choice>
  </mc:AlternateContent>
  <xr:revisionPtr revIDLastSave="0" documentId="13_ncr:1_{EABED504-559F-440F-8EDA-F34BF062D4BA}" xr6:coauthVersionLast="36" xr6:coauthVersionMax="36" xr10:uidLastSave="{00000000-0000-0000-0000-000000000000}"/>
  <bookViews>
    <workbookView xWindow="0" yWindow="0" windowWidth="28800" windowHeight="10980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6" i="8" l="1"/>
  <c r="E16" i="8"/>
  <c r="G14" i="8"/>
  <c r="G12" i="8"/>
  <c r="G10" i="8"/>
  <c r="G8" i="8"/>
  <c r="G6" i="8"/>
  <c r="C16" i="8"/>
  <c r="B16" i="8"/>
  <c r="D16" i="8" l="1"/>
  <c r="G16" i="8"/>
</calcChain>
</file>

<file path=xl/sharedStrings.xml><?xml version="1.0" encoding="utf-8"?>
<sst xmlns="http://schemas.openxmlformats.org/spreadsheetml/2006/main" count="17" uniqueCount="17">
  <si>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</si>
  <si>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</si>
  <si>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</si>
  <si>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</si>
  <si>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</si>
  <si>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</si>
  <si>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</si>
  <si>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</si>
  <si>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</si>
  <si>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</si>
  <si>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</si>
  <si>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</si>
  <si>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</si>
  <si>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</si>
  <si>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</si>
  <si>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</si>
  <si>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 Felipe
Estado Analítico del Ejercicio del Presupuesto de Egresos
Clasificación Económica (por Tipo de Gasto)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</si>
</sst>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2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4" fontId="9" fillId="2" borderId="5" xfId="9" applyNumberFormat="1" applyFont="1" applyFill="1" applyBorder="1" applyAlignment="1">
      <alignment horizontal="center" vertical="center" wrapText="1"/>
    </xf>
    <xf numFmtId="0" fontId="9" fillId="2" borderId="5" xfId="9" applyFont="1" applyFill="1" applyBorder="1" applyAlignment="1">
      <alignment horizontal="center" vertical="center" wrapText="1"/>
    </xf>
    <xf numFmtId="4" fontId="5" fillId="0" borderId="11" xfId="0" applyNumberFormat="1" applyFont="1" applyBorder="1" applyProtection="1">
      <protection locked="0"/>
    </xf>
    <xf numFmtId="0" fontId="5" fillId="0" borderId="0" xfId="0" applyFont="1"/>
    <xf numFmtId="0" fontId="9" fillId="0" borderId="3" xfId="0" applyFont="1" applyBorder="1" applyAlignment="1" applyProtection="1">
      <alignment horizontal="center"/>
      <protection locked="0"/>
    </xf>
    <xf numFmtId="4" fontId="5" fillId="0" borderId="10" xfId="0" applyNumberFormat="1" applyFont="1" applyBorder="1" applyProtection="1">
      <protection locked="0"/>
    </xf>
    <xf numFmtId="4" fontId="9" fillId="0" borderId="10" xfId="0" applyNumberFormat="1" applyFont="1" applyBorder="1" applyProtection="1">
      <protection locked="0"/>
    </xf>
    <xf numFmtId="0" fontId="9" fillId="2" borderId="7" xfId="9" applyFont="1" applyFill="1" applyBorder="1" applyAlignment="1" applyProtection="1">
      <alignment horizontal="center" vertical="center" wrapText="1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6" xfId="9" applyFont="1" applyFill="1" applyBorder="1" applyAlignment="1" applyProtection="1">
      <alignment vertical="center" wrapText="1"/>
      <protection locked="0"/>
    </xf>
    <xf numFmtId="0" fontId="9" fillId="2" borderId="7" xfId="9" applyFont="1" applyFill="1" applyBorder="1" applyAlignment="1" applyProtection="1">
      <alignment vertical="center" wrapText="1"/>
      <protection locked="0"/>
    </xf>
    <xf numFmtId="0" fontId="9" fillId="2" borderId="8" xfId="9" applyFont="1" applyFill="1" applyBorder="1" applyAlignment="1" applyProtection="1">
      <alignment vertical="center" wrapText="1"/>
      <protection locked="0"/>
    </xf>
    <xf numFmtId="0" fontId="9" fillId="2" borderId="1" xfId="9" applyFont="1" applyFill="1" applyBorder="1" applyAlignment="1">
      <alignment vertical="center"/>
    </xf>
    <xf numFmtId="0" fontId="9" fillId="2" borderId="4" xfId="9" applyFont="1" applyFill="1" applyBorder="1" applyAlignment="1">
      <alignment vertical="center"/>
    </xf>
    <xf numFmtId="0" fontId="9" fillId="0" borderId="0" xfId="9" applyFont="1" applyAlignment="1">
      <alignment vertical="center"/>
    </xf>
    <xf numFmtId="0" fontId="9" fillId="0" borderId="11" xfId="9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2" xfId="0" applyFont="1" applyBorder="1"/>
    <xf numFmtId="4" fontId="5" fillId="0" borderId="11" xfId="0" applyNumberFormat="1" applyFont="1" applyBorder="1" applyProtection="1">
      <protection locked="0"/>
    </xf>
    <xf numFmtId="0" fontId="9" fillId="0" borderId="0" xfId="8" applyFont="1" applyFill="1" applyBorder="1" applyAlignment="1" applyProtection="1">
      <alignment horizontal="center" vertical="top"/>
      <protection locked="0"/>
    </xf>
    <xf numFmtId="0" fontId="5" fillId="0" borderId="0" xfId="8" applyFont="1" applyFill="1" applyBorder="1" applyAlignment="1" applyProtection="1">
      <alignment horizontal="center" vertical="top"/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horizontal="center" vertical="top"/>
      <protection locked="0"/>
    </xf>
    <xf numFmtId="0" fontId="5" fillId="0" borderId="0" xfId="8" applyFont="1" applyFill="1" applyBorder="1" applyAlignment="1" applyProtection="1">
      <alignment horizontal="center" vertical="top"/>
      <protection locked="0"/>
    </xf>
    <xf numFmtId="0" fontId="9" fillId="2" borderId="6" xfId="9" applyFont="1" applyFill="1" applyBorder="1" applyAlignment="1" applyProtection="1">
      <alignment horizontal="center" vertical="center" wrapText="1"/>
      <protection locked="0"/>
    </xf>
    <xf numFmtId="0" fontId="9" fillId="2" borderId="7" xfId="9" applyFont="1" applyFill="1" applyBorder="1" applyAlignment="1" applyProtection="1">
      <alignment horizontal="center" vertical="center" wrapText="1"/>
      <protection locked="0"/>
    </xf>
    <xf numFmtId="0" fontId="9" fillId="2" borderId="8" xfId="9" applyFont="1" applyFill="1" applyBorder="1" applyAlignment="1" applyProtection="1">
      <alignment horizontal="center" vertical="center" wrapText="1"/>
      <protection locked="0"/>
    </xf>
    <xf numFmtId="4" fontId="9" fillId="2" borderId="9" xfId="9" applyNumberFormat="1" applyFont="1" applyFill="1" applyBorder="1" applyAlignment="1">
      <alignment horizontal="center" vertical="center" wrapText="1"/>
    </xf>
    <xf numFmtId="4" fontId="9" fillId="2" borderId="10" xfId="9" applyNumberFormat="1" applyFont="1" applyFill="1" applyBorder="1" applyAlignment="1">
      <alignment horizontal="center" vertical="center" wrapText="1"/>
    </xf>
  </cellXfs>
  <cellStyles count="7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2000000}"/>
    <cellStyle name="Millares 2 2 2 2" xfId="49" xr:uid="{00000000-0005-0000-0000-000002000000}"/>
    <cellStyle name="Millares 2 2 3" xfId="25" xr:uid="{00000000-0005-0000-0000-000002000000}"/>
    <cellStyle name="Millares 2 2 3 2" xfId="57" xr:uid="{00000000-0005-0000-0000-000002000000}"/>
    <cellStyle name="Millares 2 2 4" xfId="33" xr:uid="{00000000-0005-0000-0000-000002000000}"/>
    <cellStyle name="Millares 2 2 5" xfId="41" xr:uid="{00000000-0005-0000-0000-000002000000}"/>
    <cellStyle name="Millares 2 2 6" xfId="65" xr:uid="{00000000-0005-0000-0000-000002000000}"/>
    <cellStyle name="Millares 2 3" xfId="4" xr:uid="{00000000-0005-0000-0000-000003000000}"/>
    <cellStyle name="Millares 2 3 2" xfId="18" xr:uid="{00000000-0005-0000-0000-000003000000}"/>
    <cellStyle name="Millares 2 3 2 2" xfId="50" xr:uid="{00000000-0005-0000-0000-000003000000}"/>
    <cellStyle name="Millares 2 3 3" xfId="26" xr:uid="{00000000-0005-0000-0000-000003000000}"/>
    <cellStyle name="Millares 2 3 3 2" xfId="58" xr:uid="{00000000-0005-0000-0000-000003000000}"/>
    <cellStyle name="Millares 2 3 4" xfId="34" xr:uid="{00000000-0005-0000-0000-000003000000}"/>
    <cellStyle name="Millares 2 3 5" xfId="42" xr:uid="{00000000-0005-0000-0000-000003000000}"/>
    <cellStyle name="Millares 2 3 6" xfId="66" xr:uid="{00000000-0005-0000-0000-000003000000}"/>
    <cellStyle name="Millares 2 4" xfId="16" xr:uid="{00000000-0005-0000-0000-000001000000}"/>
    <cellStyle name="Millares 2 4 2" xfId="48" xr:uid="{00000000-0005-0000-0000-000001000000}"/>
    <cellStyle name="Millares 2 5" xfId="24" xr:uid="{00000000-0005-0000-0000-000001000000}"/>
    <cellStyle name="Millares 2 5 2" xfId="56" xr:uid="{00000000-0005-0000-0000-000001000000}"/>
    <cellStyle name="Millares 2 6" xfId="32" xr:uid="{00000000-0005-0000-0000-000001000000}"/>
    <cellStyle name="Millares 2 7" xfId="40" xr:uid="{00000000-0005-0000-0000-000001000000}"/>
    <cellStyle name="Millares 2 8" xfId="64" xr:uid="{00000000-0005-0000-0000-000001000000}"/>
    <cellStyle name="Millares 3" xfId="5" xr:uid="{00000000-0005-0000-0000-000004000000}"/>
    <cellStyle name="Millares 3 2" xfId="19" xr:uid="{00000000-0005-0000-0000-000004000000}"/>
    <cellStyle name="Millares 3 2 2" xfId="51" xr:uid="{00000000-0005-0000-0000-000004000000}"/>
    <cellStyle name="Millares 3 3" xfId="27" xr:uid="{00000000-0005-0000-0000-000004000000}"/>
    <cellStyle name="Millares 3 3 2" xfId="59" xr:uid="{00000000-0005-0000-0000-000004000000}"/>
    <cellStyle name="Millares 3 4" xfId="35" xr:uid="{00000000-0005-0000-0000-000004000000}"/>
    <cellStyle name="Millares 3 5" xfId="43" xr:uid="{00000000-0005-0000-0000-000004000000}"/>
    <cellStyle name="Millares 3 6" xfId="67" xr:uid="{00000000-0005-0000-0000-000004000000}"/>
    <cellStyle name="Moneda 2" xfId="6" xr:uid="{00000000-0005-0000-0000-000005000000}"/>
    <cellStyle name="Moneda 2 2" xfId="20" xr:uid="{00000000-0005-0000-0000-000005000000}"/>
    <cellStyle name="Moneda 2 2 2" xfId="52" xr:uid="{00000000-0005-0000-0000-000005000000}"/>
    <cellStyle name="Moneda 2 3" xfId="28" xr:uid="{00000000-0005-0000-0000-000005000000}"/>
    <cellStyle name="Moneda 2 3 2" xfId="60" xr:uid="{00000000-0005-0000-0000-000005000000}"/>
    <cellStyle name="Moneda 2 4" xfId="36" xr:uid="{00000000-0005-0000-0000-000005000000}"/>
    <cellStyle name="Moneda 2 5" xfId="44" xr:uid="{00000000-0005-0000-0000-000005000000}"/>
    <cellStyle name="Moneda 2 6" xfId="68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07000000}"/>
    <cellStyle name="Normal 2 3 2" xfId="53" xr:uid="{00000000-0005-0000-0000-000007000000}"/>
    <cellStyle name="Normal 2 4" xfId="29" xr:uid="{00000000-0005-0000-0000-000007000000}"/>
    <cellStyle name="Normal 2 4 2" xfId="61" xr:uid="{00000000-0005-0000-0000-000007000000}"/>
    <cellStyle name="Normal 2 5" xfId="37" xr:uid="{00000000-0005-0000-0000-000007000000}"/>
    <cellStyle name="Normal 2 6" xfId="45" xr:uid="{00000000-0005-0000-0000-000007000000}"/>
    <cellStyle name="Normal 2 7" xfId="69" xr:uid="{00000000-0005-0000-0000-000007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00000000-0005-0000-0000-00000F000000}"/>
    <cellStyle name="Normal 6 2 2 2" xfId="55" xr:uid="{00000000-0005-0000-0000-00000F000000}"/>
    <cellStyle name="Normal 6 2 3" xfId="31" xr:uid="{00000000-0005-0000-0000-00000F000000}"/>
    <cellStyle name="Normal 6 2 3 2" xfId="63" xr:uid="{00000000-0005-0000-0000-00000F000000}"/>
    <cellStyle name="Normal 6 2 4" xfId="39" xr:uid="{00000000-0005-0000-0000-00000F000000}"/>
    <cellStyle name="Normal 6 2 5" xfId="47" xr:uid="{00000000-0005-0000-0000-00000F000000}"/>
    <cellStyle name="Normal 6 2 6" xfId="71" xr:uid="{00000000-0005-0000-0000-00000F000000}"/>
    <cellStyle name="Normal 6 3" xfId="22" xr:uid="{00000000-0005-0000-0000-00000E000000}"/>
    <cellStyle name="Normal 6 3 2" xfId="54" xr:uid="{00000000-0005-0000-0000-00000E000000}"/>
    <cellStyle name="Normal 6 4" xfId="30" xr:uid="{00000000-0005-0000-0000-00000E000000}"/>
    <cellStyle name="Normal 6 4 2" xfId="62" xr:uid="{00000000-0005-0000-0000-00000E000000}"/>
    <cellStyle name="Normal 6 5" xfId="38" xr:uid="{00000000-0005-0000-0000-00000E000000}"/>
    <cellStyle name="Normal 6 6" xfId="46" xr:uid="{00000000-0005-0000-0000-00000E000000}"/>
    <cellStyle name="Normal 6 7" xfId="70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showGridLines="0" tabSelected="1" zoomScale="120" zoomScaleNormal="120" workbookViewId="0">
      <selection activeCell="A16" sqref="A1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7" t="s">
        <v>16</v>
      </c>
      <c r="B1" s="28"/>
      <c r="C1" s="28"/>
      <c r="D1" s="28"/>
      <c r="E1" s="28"/>
      <c r="F1" s="28"/>
      <c r="G1" s="29"/>
    </row>
    <row r="2" spans="1:7" x14ac:dyDescent="0.2">
      <c r="A2" s="14"/>
      <c r="B2" s="11"/>
      <c r="C2" s="12"/>
      <c r="D2" s="9" t="s">
        <v>12</v>
      </c>
      <c r="E2" s="12"/>
      <c r="F2" s="13"/>
      <c r="G2" s="30" t="s">
        <v>11</v>
      </c>
    </row>
    <row r="3" spans="1:7" ht="24.95" customHeight="1" x14ac:dyDescent="0.2">
      <c r="A3" s="10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31"/>
    </row>
    <row r="4" spans="1:7" x14ac:dyDescent="0.2">
      <c r="A4" s="15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5" t="s">
        <v>0</v>
      </c>
      <c r="B6" s="20">
        <v>296061013.19999999</v>
      </c>
      <c r="C6" s="20">
        <v>34177879.920000002</v>
      </c>
      <c r="D6" s="20">
        <v>330238893.12</v>
      </c>
      <c r="E6" s="20">
        <v>299455572.05000001</v>
      </c>
      <c r="F6" s="20">
        <v>295769878.69</v>
      </c>
      <c r="G6" s="4">
        <f>D6-E6</f>
        <v>30783321.069999993</v>
      </c>
    </row>
    <row r="7" spans="1:7" x14ac:dyDescent="0.2">
      <c r="A7" s="5"/>
      <c r="B7" s="20"/>
      <c r="C7" s="20"/>
      <c r="D7" s="20"/>
      <c r="E7" s="20"/>
      <c r="F7" s="20"/>
      <c r="G7" s="4"/>
    </row>
    <row r="8" spans="1:7" x14ac:dyDescent="0.2">
      <c r="A8" s="5" t="s">
        <v>1</v>
      </c>
      <c r="B8" s="20">
        <v>145914995</v>
      </c>
      <c r="C8" s="20">
        <v>160918151.5</v>
      </c>
      <c r="D8" s="20">
        <v>306833146.5</v>
      </c>
      <c r="E8" s="20">
        <v>269416596.33999997</v>
      </c>
      <c r="F8" s="20">
        <v>268702456.12</v>
      </c>
      <c r="G8" s="4">
        <f>D8-E8</f>
        <v>37416550.160000026</v>
      </c>
    </row>
    <row r="9" spans="1:7" x14ac:dyDescent="0.2">
      <c r="A9" s="5"/>
      <c r="B9" s="20"/>
      <c r="C9" s="20"/>
      <c r="D9" s="20"/>
      <c r="E9" s="20"/>
      <c r="F9" s="20"/>
      <c r="G9" s="4"/>
    </row>
    <row r="10" spans="1:7" x14ac:dyDescent="0.2">
      <c r="A10" s="5" t="s">
        <v>2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4">
        <f>D10-E10</f>
        <v>0</v>
      </c>
    </row>
    <row r="11" spans="1:7" x14ac:dyDescent="0.2">
      <c r="A11" s="5"/>
      <c r="B11" s="20"/>
      <c r="C11" s="20"/>
      <c r="D11" s="20"/>
      <c r="E11" s="20"/>
      <c r="F11" s="20"/>
      <c r="G11" s="4"/>
    </row>
    <row r="12" spans="1:7" x14ac:dyDescent="0.2">
      <c r="A12" s="5" t="s">
        <v>4</v>
      </c>
      <c r="B12" s="20">
        <v>13645721.439999999</v>
      </c>
      <c r="C12" s="20">
        <v>0</v>
      </c>
      <c r="D12" s="20">
        <v>13645721.439999999</v>
      </c>
      <c r="E12" s="20">
        <v>10297191.77</v>
      </c>
      <c r="F12" s="20">
        <v>10297191.77</v>
      </c>
      <c r="G12" s="4">
        <f>D12-E12</f>
        <v>3348529.67</v>
      </c>
    </row>
    <row r="13" spans="1:7" x14ac:dyDescent="0.2">
      <c r="A13" s="5"/>
      <c r="B13" s="20"/>
      <c r="C13" s="20"/>
      <c r="D13" s="20"/>
      <c r="E13" s="20"/>
      <c r="F13" s="20"/>
      <c r="G13" s="4"/>
    </row>
    <row r="14" spans="1:7" x14ac:dyDescent="0.2">
      <c r="A14" s="19" t="s">
        <v>3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4">
        <f>D14-E14</f>
        <v>0</v>
      </c>
    </row>
    <row r="15" spans="1:7" x14ac:dyDescent="0.2">
      <c r="A15" s="18"/>
      <c r="B15" s="7"/>
      <c r="C15" s="7"/>
      <c r="D15" s="7"/>
      <c r="E15" s="7"/>
      <c r="F15" s="7"/>
      <c r="G15" s="7"/>
    </row>
    <row r="16" spans="1:7" x14ac:dyDescent="0.2">
      <c r="A16" s="6" t="s">
        <v>5</v>
      </c>
      <c r="B16" s="8">
        <f t="shared" ref="B16:G16" si="0">SUM(B6+B8+B10+B12+B14)</f>
        <v>455621729.63999999</v>
      </c>
      <c r="C16" s="8">
        <f t="shared" si="0"/>
        <v>195096031.42000002</v>
      </c>
      <c r="D16" s="8">
        <f t="shared" si="0"/>
        <v>650717761.06000006</v>
      </c>
      <c r="E16" s="8">
        <f t="shared" si="0"/>
        <v>579169360.15999997</v>
      </c>
      <c r="F16" s="8">
        <f t="shared" si="0"/>
        <v>574769526.57999992</v>
      </c>
      <c r="G16" s="8">
        <f t="shared" si="0"/>
        <v>71548400.900000021</v>
      </c>
    </row>
    <row r="20" spans="1:5" x14ac:dyDescent="0.2">
      <c r="A20" s="21"/>
      <c r="B20" s="25"/>
      <c r="C20" s="25"/>
      <c r="D20" s="25"/>
      <c r="E20" s="25"/>
    </row>
    <row r="21" spans="1:5" x14ac:dyDescent="0.2">
      <c r="A21" s="22"/>
      <c r="B21" s="26"/>
      <c r="C21" s="26"/>
      <c r="D21" s="26"/>
      <c r="E21" s="26"/>
    </row>
    <row r="22" spans="1:5" x14ac:dyDescent="0.2">
      <c r="A22" s="23"/>
      <c r="B22" s="23"/>
      <c r="C22" s="23"/>
      <c r="D22" s="24"/>
      <c r="E22" s="24"/>
    </row>
    <row r="23" spans="1:5" x14ac:dyDescent="0.2">
      <c r="A23" s="23"/>
      <c r="B23" s="23"/>
      <c r="C23" s="23"/>
      <c r="D23" s="24"/>
      <c r="E23" s="24"/>
    </row>
    <row r="24" spans="1:5" x14ac:dyDescent="0.2">
      <c r="A24" s="25"/>
      <c r="B24" s="25"/>
      <c r="C24" s="25"/>
      <c r="D24" s="25"/>
      <c r="E24" s="24"/>
    </row>
    <row r="25" spans="1:5" x14ac:dyDescent="0.2">
      <c r="A25" s="26"/>
      <c r="B25" s="26"/>
      <c r="C25" s="26"/>
      <c r="D25" s="26"/>
      <c r="E25" s="24"/>
    </row>
  </sheetData>
  <sheetProtection formatCells="0" formatColumns="0" formatRows="0" autoFilter="0"/>
  <mergeCells count="8">
    <mergeCell ref="A24:D24"/>
    <mergeCell ref="A25:D25"/>
    <mergeCell ref="G2:G3"/>
    <mergeCell ref="A1:G1"/>
    <mergeCell ref="B20:C20"/>
    <mergeCell ref="D20:E20"/>
    <mergeCell ref="B21:C21"/>
    <mergeCell ref="D21:E2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ignoredErrors>
    <ignoredError sqref="G6:G14 B16:G1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2025-02-26T14:46:07Z</cp:lastPrinted>
  <dcterms:created xsi:type="dcterms:W3CDTF">2014-02-10T03:37:14Z</dcterms:created>
  <dcterms:modified xsi:type="dcterms:W3CDTF">2025-04-28T21:26:20Z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